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a Szymaniak\Desktop\"/>
    </mc:Choice>
  </mc:AlternateContent>
  <bookViews>
    <workbookView xWindow="0" yWindow="0" windowWidth="23040" windowHeight="8496"/>
  </bookViews>
  <sheets>
    <sheet name="Zestawieni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1" l="1"/>
  <c r="E39" i="1"/>
  <c r="E37" i="1"/>
  <c r="E22" i="1"/>
  <c r="D9" i="1"/>
  <c r="D35" i="1" l="1"/>
  <c r="D34" i="1" l="1"/>
  <c r="E8" i="1" s="1"/>
  <c r="D39" i="1"/>
</calcChain>
</file>

<file path=xl/sharedStrings.xml><?xml version="1.0" encoding="utf-8"?>
<sst xmlns="http://schemas.openxmlformats.org/spreadsheetml/2006/main" count="55" uniqueCount="54">
  <si>
    <t>I.</t>
  </si>
  <si>
    <t>Fundusz jednostki na początek okresu (BO)</t>
  </si>
  <si>
    <t>Zwiększenia funduszu (z tytułu)</t>
  </si>
  <si>
    <t>1.1.</t>
  </si>
  <si>
    <t>Zysk bilansowy za rok ubiegły</t>
  </si>
  <si>
    <t>1.2.</t>
  </si>
  <si>
    <t>Zrealizowane wydatki budżetowe</t>
  </si>
  <si>
    <t>1.3.</t>
  </si>
  <si>
    <t>Zrealizowane płatności ze środków europejskich</t>
  </si>
  <si>
    <t>1.4.</t>
  </si>
  <si>
    <t>Środki na inwestycje</t>
  </si>
  <si>
    <t>1.5.</t>
  </si>
  <si>
    <t>Aktualizacja wyceny środków trwałych</t>
  </si>
  <si>
    <t>1.6.</t>
  </si>
  <si>
    <t>Nieodpłatnie otrzymane środki trwałe i środki trwałe w budowie oraz wartości niematerialne i prawne</t>
  </si>
  <si>
    <t>1.7.</t>
  </si>
  <si>
    <t>Aktywa przejęte od zlikwidowanych lub połączonych jednostek</t>
  </si>
  <si>
    <t>1.8.</t>
  </si>
  <si>
    <t>Aktywa otrzymane w ramach centralnego zaopatrzenia</t>
  </si>
  <si>
    <t>1.9.</t>
  </si>
  <si>
    <t>Pozostałe odpisy z wyniku finansowego za rok bieżący</t>
  </si>
  <si>
    <t>1.10.</t>
  </si>
  <si>
    <t>Inne zwiększenia</t>
  </si>
  <si>
    <t>Zmniejszenia funduszu jednostki (z tytułu)</t>
  </si>
  <si>
    <t>2.1.</t>
  </si>
  <si>
    <t>Strata za rok ubiegły</t>
  </si>
  <si>
    <t>2.2.</t>
  </si>
  <si>
    <t>Zrealizowane dochody budżetowe</t>
  </si>
  <si>
    <t>2.3.</t>
  </si>
  <si>
    <t>Rozliczenie wyniku finansowego i środków obrotowych za rok ubiegły</t>
  </si>
  <si>
    <t>2.4.</t>
  </si>
  <si>
    <t>Dotacje i środki na inwestycje</t>
  </si>
  <si>
    <t>2.5.</t>
  </si>
  <si>
    <t>2.6.</t>
  </si>
  <si>
    <t>Wartość sprzedanych i nieodpłatnie przekazanych środków trwałych i środków trwałych w budowie oraz wartości niematerialnych i prawnych</t>
  </si>
  <si>
    <t>2.7.</t>
  </si>
  <si>
    <t>Pasywa przejęte od zlikwidowanych lub połączonych jednostek</t>
  </si>
  <si>
    <t>2.8.</t>
  </si>
  <si>
    <t>Aktywa przekazane w ramach centralnego zaopatrzenia</t>
  </si>
  <si>
    <t>2.9.</t>
  </si>
  <si>
    <t>Inne zmniejszenia</t>
  </si>
  <si>
    <t>II.</t>
  </si>
  <si>
    <t>Fundusz jednostki na koniec okresu (BZ)</t>
  </si>
  <si>
    <t>III.</t>
  </si>
  <si>
    <t>Wynik finansowy netto za rok bieżący (+,-)</t>
  </si>
  <si>
    <t>Zysk netto (+)</t>
  </si>
  <si>
    <t>Strata netto (-)</t>
  </si>
  <si>
    <t>IV.</t>
  </si>
  <si>
    <t>Nadwyżka dochodów jednostek budżetowych, nadwyżka środków obrotowych samorządowych zakładów budżetowych</t>
  </si>
  <si>
    <t>V.</t>
  </si>
  <si>
    <t>Fundusz (II+,-III-IV)</t>
  </si>
  <si>
    <t>Treść</t>
  </si>
  <si>
    <t>Stan na koniec roku poprzedniego</t>
  </si>
  <si>
    <t>Stan na koniec roku bieżącego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</si>
</sst>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7" formatCode="#,##0.00\ &quot;zł&quot;;\-#,##0.00\ &quot;zł&quot;"/>
  </numFmts>
  <fonts count="6" x14ac:knownFonts="1">
    <font>
      <sz val="11"/>
      <color theme="1"/>
      <name val="Calibri"/>
      <family val="2"/>
      <charset val="238"/>
      <scheme val="minor"/>
    </font>
    <font>
      <b/>
      <sz val="16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9"/>
      <color theme="1"/>
      <name val="Arial Narrow"/>
      <family val="2"/>
      <charset val="238"/>
    </font>
    <font>
      <sz val="9"/>
      <color theme="1"/>
      <name val="Arial Narrow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7" fontId="0" fillId="0" borderId="0" xfId="0" applyNumberFormat="1"/>
    <xf numFmtId="0" fontId="0" fillId="0" borderId="5" xfId="0" applyBorder="1"/>
    <xf numFmtId="0" fontId="0" fillId="0" borderId="7" xfId="0" applyBorder="1"/>
    <xf numFmtId="7" fontId="0" fillId="0" borderId="11" xfId="0" applyNumberFormat="1" applyBorder="1"/>
    <xf numFmtId="7" fontId="0" fillId="0" borderId="5" xfId="0" applyNumberFormat="1" applyBorder="1"/>
    <xf numFmtId="7" fontId="4" fillId="0" borderId="1" xfId="0" applyNumberFormat="1" applyFont="1" applyBorder="1" applyAlignment="1">
      <alignment horizontal="center" vertical="center" wrapText="1"/>
    </xf>
    <xf numFmtId="7" fontId="4" fillId="0" borderId="9" xfId="0" applyNumberFormat="1" applyFont="1" applyBorder="1" applyAlignment="1">
      <alignment horizontal="center" vertical="center" wrapText="1"/>
    </xf>
    <xf numFmtId="0" fontId="4" fillId="2" borderId="3" xfId="0" applyFont="1" applyFill="1" applyBorder="1"/>
    <xf numFmtId="0" fontId="4" fillId="2" borderId="4" xfId="0" applyFont="1" applyFill="1" applyBorder="1"/>
    <xf numFmtId="7" fontId="4" fillId="2" borderId="3" xfId="0" applyNumberFormat="1" applyFont="1" applyFill="1" applyBorder="1"/>
    <xf numFmtId="7" fontId="4" fillId="2" borderId="10" xfId="0" applyNumberFormat="1" applyFont="1" applyFill="1" applyBorder="1"/>
    <xf numFmtId="0" fontId="5" fillId="0" borderId="5" xfId="0" applyFont="1" applyBorder="1"/>
    <xf numFmtId="0" fontId="5" fillId="0" borderId="7" xfId="0" applyFont="1" applyBorder="1"/>
    <xf numFmtId="7" fontId="5" fillId="0" borderId="5" xfId="0" applyNumberFormat="1" applyFont="1" applyBorder="1"/>
    <xf numFmtId="7" fontId="5" fillId="0" borderId="11" xfId="0" applyNumberFormat="1" applyFont="1" applyBorder="1"/>
    <xf numFmtId="0" fontId="4" fillId="2" borderId="5" xfId="0" applyFont="1" applyFill="1" applyBorder="1"/>
    <xf numFmtId="0" fontId="4" fillId="2" borderId="7" xfId="0" applyFont="1" applyFill="1" applyBorder="1"/>
    <xf numFmtId="7" fontId="4" fillId="2" borderId="5" xfId="0" applyNumberFormat="1" applyFont="1" applyFill="1" applyBorder="1"/>
    <xf numFmtId="7" fontId="4" fillId="2" borderId="11" xfId="0" applyNumberFormat="1" applyFont="1" applyFill="1" applyBorder="1"/>
    <xf numFmtId="0" fontId="4" fillId="2" borderId="6" xfId="0" applyFont="1" applyFill="1" applyBorder="1"/>
    <xf numFmtId="0" fontId="4" fillId="2" borderId="8" xfId="0" applyFont="1" applyFill="1" applyBorder="1"/>
    <xf numFmtId="7" fontId="4" fillId="2" borderId="6" xfId="0" applyNumberFormat="1" applyFont="1" applyFill="1" applyBorder="1"/>
    <xf numFmtId="0" fontId="5" fillId="0" borderId="7" xfId="0" applyFont="1" applyBorder="1" applyAlignment="1">
      <alignment wrapText="1"/>
    </xf>
    <xf numFmtId="0" fontId="4" fillId="2" borderId="7" xfId="0" applyFont="1" applyFill="1" applyBorder="1" applyAlignment="1">
      <alignment wrapText="1"/>
    </xf>
    <xf numFmtId="0" fontId="5" fillId="0" borderId="5" xfId="0" applyFont="1" applyBorder="1" applyAlignment="1">
      <alignment horizontal="left"/>
    </xf>
    <xf numFmtId="7" fontId="5" fillId="3" borderId="11" xfId="0" applyNumberFormat="1" applyFont="1" applyFill="1" applyBorder="1"/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0</xdr:row>
      <xdr:rowOff>2025</xdr:rowOff>
    </xdr:from>
    <xdr:to>
      <xdr:col>2</xdr:col>
      <xdr:colOff>1762125</xdr:colOff>
      <xdr:row>3</xdr:row>
      <xdr:rowOff>40125</xdr:rowOff>
    </xdr:to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52400" y="2025"/>
          <a:ext cx="2009775" cy="6762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rIns="36000" rtlCol="0" anchor="t"/>
        <a:lstStyle/>
        <a:p>
          <a:r>
            <a:rPr lang="pl-PL" sz="800">
              <a:latin typeface="Arial Narrow" panose="020B0606020202030204" pitchFamily="34" charset="0"/>
            </a:rPr>
            <a:t>Nazwa i adres jednostki sprawozdawcz                         </a:t>
          </a:r>
          <a:r>
            <a:rPr lang="pl-PL" sz="800" baseline="0">
              <a:latin typeface="Arial Narrow" panose="020B0606020202030204" pitchFamily="34" charset="0"/>
            </a:rPr>
            <a:t> Szkoła Podstawowa NR 6  im.Romualda Traugutta                       </a:t>
          </a:r>
          <a:endParaRPr lang="pl-PL" sz="800" b="1">
            <a:latin typeface="Arial Narrow" panose="020B0606020202030204" pitchFamily="34" charset="0"/>
          </a:endParaRPr>
        </a:p>
        <a:p>
          <a:pPr algn="ctr"/>
          <a:r>
            <a:rPr lang="pl-PL" sz="800" b="1">
              <a:latin typeface="Arial Narrow" panose="020B0606020202030204" pitchFamily="34" charset="0"/>
            </a:rPr>
            <a:t>ul. Kolejowa</a:t>
          </a:r>
          <a:r>
            <a:rPr lang="pl-PL" sz="800" b="1" baseline="0">
              <a:latin typeface="Arial Narrow" panose="020B0606020202030204" pitchFamily="34" charset="0"/>
            </a:rPr>
            <a:t> 2</a:t>
          </a:r>
          <a:r>
            <a:rPr lang="pl-PL" sz="800" b="1">
              <a:latin typeface="Arial Narrow" panose="020B0606020202030204" pitchFamily="34" charset="0"/>
            </a:rPr>
            <a:t>, 62-510 Konin</a:t>
          </a:r>
        </a:p>
      </xdr:txBody>
    </xdr:sp>
    <xdr:clientData/>
  </xdr:twoCellAnchor>
  <xdr:twoCellAnchor>
    <xdr:from>
      <xdr:col>1</xdr:col>
      <xdr:colOff>103681</xdr:colOff>
      <xdr:row>3</xdr:row>
      <xdr:rowOff>76199</xdr:rowOff>
    </xdr:from>
    <xdr:to>
      <xdr:col>2</xdr:col>
      <xdr:colOff>1761031</xdr:colOff>
      <xdr:row>5</xdr:row>
      <xdr:rowOff>123825</xdr:rowOff>
    </xdr:to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60831" y="714374"/>
          <a:ext cx="2000250" cy="428626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800">
              <a:latin typeface="Arial Narrow" panose="020B0606020202030204" pitchFamily="34" charset="0"/>
            </a:rPr>
            <a:t>Numer identyfikacyjny REGON</a:t>
          </a:r>
        </a:p>
        <a:p>
          <a:pPr algn="ctr"/>
          <a:r>
            <a:rPr lang="pl-PL" sz="800" b="1">
              <a:latin typeface="Arial Narrow" panose="020B0606020202030204" pitchFamily="34" charset="0"/>
            </a:rPr>
            <a:t>000247255</a:t>
          </a:r>
        </a:p>
      </xdr:txBody>
    </xdr:sp>
    <xdr:clientData/>
  </xdr:twoCellAnchor>
  <xdr:twoCellAnchor>
    <xdr:from>
      <xdr:col>3</xdr:col>
      <xdr:colOff>38100</xdr:colOff>
      <xdr:row>0</xdr:row>
      <xdr:rowOff>2189</xdr:rowOff>
    </xdr:from>
    <xdr:to>
      <xdr:col>4</xdr:col>
      <xdr:colOff>733425</xdr:colOff>
      <xdr:row>4</xdr:row>
      <xdr:rowOff>31186</xdr:rowOff>
    </xdr:to>
    <xdr:sp macro="" textlink="">
      <xdr:nvSpPr>
        <xdr:cNvPr id="4" name="pole tekstow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4257675" y="2189"/>
          <a:ext cx="1628775" cy="857672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800">
              <a:latin typeface="Arial Narrow" panose="020B0606020202030204" pitchFamily="34" charset="0"/>
            </a:rPr>
            <a:t>Adresat:</a:t>
          </a:r>
        </a:p>
        <a:p>
          <a:endParaRPr lang="pl-PL" sz="800">
            <a:latin typeface="Arial Narrow" panose="020B0606020202030204" pitchFamily="34" charset="0"/>
          </a:endParaRPr>
        </a:p>
        <a:p>
          <a:r>
            <a:rPr lang="pl-PL" sz="800">
              <a:latin typeface="Arial Narrow" panose="020B0606020202030204" pitchFamily="34" charset="0"/>
            </a:rPr>
            <a:t>Prezydent Miasta Konina</a:t>
          </a:r>
        </a:p>
      </xdr:txBody>
    </xdr:sp>
    <xdr:clientData/>
  </xdr:twoCellAnchor>
  <xdr:twoCellAnchor>
    <xdr:from>
      <xdr:col>3</xdr:col>
      <xdr:colOff>39196</xdr:colOff>
      <xdr:row>4</xdr:row>
      <xdr:rowOff>64484</xdr:rowOff>
    </xdr:from>
    <xdr:to>
      <xdr:col>4</xdr:col>
      <xdr:colOff>724996</xdr:colOff>
      <xdr:row>5</xdr:row>
      <xdr:rowOff>131160</xdr:rowOff>
    </xdr:to>
    <xdr:sp macro="" textlink="">
      <xdr:nvSpPr>
        <xdr:cNvPr id="5" name="pole tekstow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4258771" y="893159"/>
          <a:ext cx="1619250" cy="257176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800">
              <a:latin typeface="Arial Narrow" panose="020B0606020202030204" pitchFamily="34" charset="0"/>
            </a:rPr>
            <a:t>Wysłać bez pisma przewodniego</a:t>
          </a:r>
        </a:p>
      </xdr:txBody>
    </xdr:sp>
    <xdr:clientData/>
  </xdr:twoCellAnchor>
  <xdr:twoCellAnchor>
    <xdr:from>
      <xdr:col>2</xdr:col>
      <xdr:colOff>1800225</xdr:colOff>
      <xdr:row>0</xdr:row>
      <xdr:rowOff>0</xdr:rowOff>
    </xdr:from>
    <xdr:to>
      <xdr:col>2</xdr:col>
      <xdr:colOff>3800475</xdr:colOff>
      <xdr:row>5</xdr:row>
      <xdr:rowOff>123824</xdr:rowOff>
    </xdr:to>
    <xdr:sp macro="" textlink="">
      <xdr:nvSpPr>
        <xdr:cNvPr id="6" name="pole tekstow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2200275" y="0"/>
          <a:ext cx="2000250" cy="1142999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pl-PL" sz="900" b="1">
            <a:latin typeface="Arial Narrow" panose="020B0606020202030204" pitchFamily="34" charset="0"/>
          </a:endParaRPr>
        </a:p>
        <a:p>
          <a:pPr algn="ctr"/>
          <a:endParaRPr lang="pl-PL" sz="800" b="1">
            <a:latin typeface="Arial Narrow" panose="020B0606020202030204" pitchFamily="34" charset="0"/>
          </a:endParaRPr>
        </a:p>
        <a:p>
          <a:pPr algn="ctr"/>
          <a:r>
            <a:rPr lang="pl-PL" sz="800" b="1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Zestawienie zmian w funduszu jednostki</a:t>
          </a:r>
        </a:p>
        <a:p>
          <a:pPr algn="ctr"/>
          <a:endParaRPr lang="pl-PL" sz="800">
            <a:solidFill>
              <a:schemeClr val="dk1"/>
            </a:solidFill>
            <a:effectLst/>
            <a:latin typeface="Arial Narrow" panose="020B0606020202030204" pitchFamily="34" charset="0"/>
            <a:ea typeface="+mn-ea"/>
            <a:cs typeface="+mn-cs"/>
          </a:endParaRPr>
        </a:p>
        <a:p>
          <a:pPr algn="ctr"/>
          <a:r>
            <a:rPr lang="pl-PL" sz="900" b="1">
              <a:latin typeface="Arial Narrow" panose="020B0606020202030204" pitchFamily="34" charset="0"/>
            </a:rPr>
            <a:t>sporządzony na dzień 31.12.2023 r.</a:t>
          </a:r>
        </a:p>
      </xdr:txBody>
    </xdr:sp>
    <xdr:clientData/>
  </xdr:twoCellAnchor>
  <xdr:twoCellAnchor>
    <xdr:from>
      <xdr:col>0</xdr:col>
      <xdr:colOff>0</xdr:colOff>
      <xdr:row>40</xdr:row>
      <xdr:rowOff>28575</xdr:rowOff>
    </xdr:from>
    <xdr:to>
      <xdr:col>4</xdr:col>
      <xdr:colOff>819150</xdr:colOff>
      <xdr:row>43</xdr:row>
      <xdr:rowOff>100821</xdr:rowOff>
    </xdr:to>
    <xdr:grpSp>
      <xdr:nvGrpSpPr>
        <xdr:cNvPr id="7" name="Grupa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pSpPr/>
      </xdr:nvGrpSpPr>
      <xdr:grpSpPr>
        <a:xfrm>
          <a:off x="0" y="8259256"/>
          <a:ext cx="6126129" cy="623480"/>
          <a:chOff x="125802" y="12121911"/>
          <a:chExt cx="6335022" cy="700896"/>
        </a:xfrm>
      </xdr:grpSpPr>
      <xdr:sp macro="" textlink="">
        <xdr:nvSpPr>
          <xdr:cNvPr id="8" name="pole tekstowe 7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SpPr txBox="1"/>
        </xdr:nvSpPr>
        <xdr:spPr>
          <a:xfrm>
            <a:off x="125802" y="12130897"/>
            <a:ext cx="1869055" cy="655966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pl-PL" sz="1100"/>
          </a:p>
          <a:p>
            <a:pPr algn="ctr"/>
            <a:r>
              <a:rPr lang="pl-PL" sz="800"/>
              <a:t>Jolanta Kościelska</a:t>
            </a:r>
          </a:p>
          <a:p>
            <a:pPr algn="ctr"/>
            <a:r>
              <a:rPr lang="pl-PL" sz="1100"/>
              <a:t>Główny księgowy</a:t>
            </a:r>
          </a:p>
        </xdr:txBody>
      </xdr:sp>
      <xdr:sp macro="" textlink="">
        <xdr:nvSpPr>
          <xdr:cNvPr id="9" name="pole tekstowe 8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SpPr txBox="1"/>
        </xdr:nvSpPr>
        <xdr:spPr>
          <a:xfrm>
            <a:off x="2336320" y="12130897"/>
            <a:ext cx="1869055" cy="66495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pl-PL" sz="1100"/>
          </a:p>
          <a:p>
            <a:pPr algn="ctr"/>
            <a:r>
              <a:rPr lang="pl-PL" sz="800"/>
              <a:t>......</a:t>
            </a:r>
            <a:r>
              <a:rPr lang="pl-PL" sz="1100"/>
              <a:t>2024-03-07</a:t>
            </a:r>
            <a:r>
              <a:rPr lang="pl-PL" sz="800"/>
              <a:t>....</a:t>
            </a:r>
          </a:p>
          <a:p>
            <a:pPr algn="ctr"/>
            <a:r>
              <a:rPr lang="pl-PL" sz="1100"/>
              <a:t>rok, miesiąc, dzień</a:t>
            </a:r>
          </a:p>
        </xdr:txBody>
      </xdr:sp>
      <xdr:sp macro="" textlink="">
        <xdr:nvSpPr>
          <xdr:cNvPr id="10" name="pole tekstowe 9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SpPr txBox="1"/>
        </xdr:nvSpPr>
        <xdr:spPr>
          <a:xfrm>
            <a:off x="4591769" y="12121911"/>
            <a:ext cx="1869055" cy="700896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pl-PL" sz="1100"/>
          </a:p>
          <a:p>
            <a:pPr algn="ctr"/>
            <a:r>
              <a:rPr lang="pl-PL" sz="800"/>
              <a:t>Grzegorz Jankowiak </a:t>
            </a:r>
          </a:p>
          <a:p>
            <a:pPr algn="ctr"/>
            <a:r>
              <a:rPr lang="pl-PL" sz="1100"/>
              <a:t>Kierownik jednostki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39"/>
  <sheetViews>
    <sheetView tabSelected="1" zoomScale="141" zoomScaleNormal="141" workbookViewId="0">
      <selection activeCell="D50" sqref="D50"/>
    </sheetView>
  </sheetViews>
  <sheetFormatPr defaultRowHeight="14.4" x14ac:dyDescent="0.3"/>
  <cols>
    <col min="1" max="1" width="0.88671875" customWidth="1"/>
    <col min="2" max="2" width="5.109375" bestFit="1" customWidth="1"/>
    <col min="3" max="3" width="57.33203125" customWidth="1"/>
    <col min="4" max="4" width="14" style="1" customWidth="1"/>
    <col min="5" max="5" width="12.44140625" style="1" customWidth="1"/>
  </cols>
  <sheetData>
    <row r="2" spans="2:5" ht="21" x14ac:dyDescent="0.3">
      <c r="B2" s="27"/>
      <c r="C2" s="27"/>
      <c r="D2" s="27"/>
      <c r="E2" s="27"/>
    </row>
    <row r="3" spans="2:5" x14ac:dyDescent="0.3">
      <c r="B3" s="28"/>
      <c r="C3" s="28"/>
      <c r="D3" s="28"/>
      <c r="E3" s="28"/>
    </row>
    <row r="4" spans="2:5" x14ac:dyDescent="0.3">
      <c r="B4" s="29"/>
      <c r="C4" s="29"/>
      <c r="D4" s="29"/>
      <c r="E4" s="29"/>
    </row>
    <row r="6" spans="2:5" ht="15" thickBot="1" x14ac:dyDescent="0.35"/>
    <row r="7" spans="2:5" ht="42.75" customHeight="1" thickBot="1" x14ac:dyDescent="0.35">
      <c r="B7" s="30" t="s">
        <v>51</v>
      </c>
      <c r="C7" s="31"/>
      <c r="D7" s="6" t="s">
        <v>52</v>
      </c>
      <c r="E7" s="7" t="s">
        <v>53</v>
      </c>
    </row>
    <row r="8" spans="2:5" x14ac:dyDescent="0.3">
      <c r="B8" s="8" t="s">
        <v>0</v>
      </c>
      <c r="C8" s="9" t="s">
        <v>1</v>
      </c>
      <c r="D8" s="10">
        <v>5472082.0199999996</v>
      </c>
      <c r="E8" s="11">
        <f>D34</f>
        <v>5606589.1999999993</v>
      </c>
    </row>
    <row r="9" spans="2:5" x14ac:dyDescent="0.3">
      <c r="B9" s="12">
        <v>1</v>
      </c>
      <c r="C9" s="13" t="s">
        <v>2</v>
      </c>
      <c r="D9" s="14">
        <f>D11</f>
        <v>5029580.18</v>
      </c>
      <c r="E9" s="15">
        <f>E10+E11+E12+E13+E14+E15+E16+E17+E18+E19</f>
        <v>5674486.2000000002</v>
      </c>
    </row>
    <row r="10" spans="2:5" x14ac:dyDescent="0.3">
      <c r="B10" s="12" t="s">
        <v>3</v>
      </c>
      <c r="C10" s="13" t="s">
        <v>4</v>
      </c>
      <c r="D10" s="14">
        <v>0</v>
      </c>
      <c r="E10" s="15">
        <v>0</v>
      </c>
    </row>
    <row r="11" spans="2:5" x14ac:dyDescent="0.3">
      <c r="B11" s="12" t="s">
        <v>5</v>
      </c>
      <c r="C11" s="13" t="s">
        <v>6</v>
      </c>
      <c r="D11" s="14">
        <v>5029580.18</v>
      </c>
      <c r="E11" s="15">
        <v>5674486.2000000002</v>
      </c>
    </row>
    <row r="12" spans="2:5" x14ac:dyDescent="0.3">
      <c r="B12" s="12" t="s">
        <v>7</v>
      </c>
      <c r="C12" s="13" t="s">
        <v>8</v>
      </c>
      <c r="D12" s="14">
        <v>0</v>
      </c>
      <c r="E12" s="15">
        <v>0</v>
      </c>
    </row>
    <row r="13" spans="2:5" x14ac:dyDescent="0.3">
      <c r="B13" s="12" t="s">
        <v>9</v>
      </c>
      <c r="C13" s="13" t="s">
        <v>10</v>
      </c>
      <c r="D13" s="14">
        <v>0</v>
      </c>
      <c r="E13" s="26">
        <v>0</v>
      </c>
    </row>
    <row r="14" spans="2:5" x14ac:dyDescent="0.3">
      <c r="B14" s="12" t="s">
        <v>11</v>
      </c>
      <c r="C14" s="13" t="s">
        <v>12</v>
      </c>
      <c r="D14" s="14">
        <v>0</v>
      </c>
      <c r="E14" s="15">
        <v>0</v>
      </c>
    </row>
    <row r="15" spans="2:5" ht="24.75" customHeight="1" x14ac:dyDescent="0.3">
      <c r="B15" s="12" t="s">
        <v>13</v>
      </c>
      <c r="C15" s="23" t="s">
        <v>14</v>
      </c>
      <c r="D15" s="14">
        <v>0</v>
      </c>
      <c r="E15" s="15">
        <v>0</v>
      </c>
    </row>
    <row r="16" spans="2:5" x14ac:dyDescent="0.3">
      <c r="B16" s="12" t="s">
        <v>15</v>
      </c>
      <c r="C16" s="13" t="s">
        <v>16</v>
      </c>
      <c r="D16" s="14">
        <v>0</v>
      </c>
      <c r="E16" s="15">
        <v>0</v>
      </c>
    </row>
    <row r="17" spans="2:5" x14ac:dyDescent="0.3">
      <c r="B17" s="12" t="s">
        <v>17</v>
      </c>
      <c r="C17" s="13" t="s">
        <v>18</v>
      </c>
      <c r="D17" s="14">
        <v>0</v>
      </c>
      <c r="E17" s="15">
        <v>0</v>
      </c>
    </row>
    <row r="18" spans="2:5" x14ac:dyDescent="0.3">
      <c r="B18" s="12" t="s">
        <v>19</v>
      </c>
      <c r="C18" s="13" t="s">
        <v>20</v>
      </c>
      <c r="D18" s="14">
        <v>0</v>
      </c>
      <c r="E18" s="15">
        <v>0</v>
      </c>
    </row>
    <row r="19" spans="2:5" x14ac:dyDescent="0.3">
      <c r="B19" s="12" t="s">
        <v>21</v>
      </c>
      <c r="C19" s="13" t="s">
        <v>22</v>
      </c>
      <c r="D19" s="14">
        <v>0</v>
      </c>
      <c r="E19" s="15">
        <v>0</v>
      </c>
    </row>
    <row r="20" spans="2:5" x14ac:dyDescent="0.3">
      <c r="B20" s="2"/>
      <c r="C20" s="3"/>
      <c r="D20" s="5"/>
      <c r="E20" s="4"/>
    </row>
    <row r="21" spans="2:5" x14ac:dyDescent="0.3">
      <c r="B21" s="2"/>
      <c r="C21" s="3"/>
      <c r="D21" s="5"/>
      <c r="E21" s="4"/>
    </row>
    <row r="22" spans="2:5" x14ac:dyDescent="0.3">
      <c r="B22" s="25">
        <v>2</v>
      </c>
      <c r="C22" s="13" t="s">
        <v>23</v>
      </c>
      <c r="D22" s="14">
        <v>4895073</v>
      </c>
      <c r="E22" s="15">
        <f>E23+E24+E25+E26+E27+E28+E29+E30+E31</f>
        <v>5069529.6899999995</v>
      </c>
    </row>
    <row r="23" spans="2:5" x14ac:dyDescent="0.3">
      <c r="B23" s="12" t="s">
        <v>24</v>
      </c>
      <c r="C23" s="13" t="s">
        <v>25</v>
      </c>
      <c r="D23" s="14">
        <v>4791538.3600000003</v>
      </c>
      <c r="E23" s="15">
        <v>4942631.43</v>
      </c>
    </row>
    <row r="24" spans="2:5" x14ac:dyDescent="0.3">
      <c r="B24" s="12" t="s">
        <v>26</v>
      </c>
      <c r="C24" s="13" t="s">
        <v>27</v>
      </c>
      <c r="D24" s="14">
        <v>103534.64</v>
      </c>
      <c r="E24" s="15">
        <v>126898.26</v>
      </c>
    </row>
    <row r="25" spans="2:5" x14ac:dyDescent="0.3">
      <c r="B25" s="12" t="s">
        <v>28</v>
      </c>
      <c r="C25" s="13" t="s">
        <v>29</v>
      </c>
      <c r="D25" s="14">
        <v>0</v>
      </c>
      <c r="E25" s="15">
        <v>0</v>
      </c>
    </row>
    <row r="26" spans="2:5" x14ac:dyDescent="0.3">
      <c r="B26" s="12" t="s">
        <v>30</v>
      </c>
      <c r="C26" s="13" t="s">
        <v>31</v>
      </c>
      <c r="D26" s="14">
        <v>0</v>
      </c>
      <c r="E26" s="26">
        <v>0</v>
      </c>
    </row>
    <row r="27" spans="2:5" x14ac:dyDescent="0.3">
      <c r="B27" s="12" t="s">
        <v>32</v>
      </c>
      <c r="C27" s="13" t="s">
        <v>12</v>
      </c>
      <c r="D27" s="14">
        <v>0</v>
      </c>
      <c r="E27" s="15">
        <v>0</v>
      </c>
    </row>
    <row r="28" spans="2:5" ht="26.4" x14ac:dyDescent="0.3">
      <c r="B28" s="12" t="s">
        <v>33</v>
      </c>
      <c r="C28" s="23" t="s">
        <v>34</v>
      </c>
      <c r="D28" s="14">
        <v>0</v>
      </c>
      <c r="E28" s="15"/>
    </row>
    <row r="29" spans="2:5" x14ac:dyDescent="0.3">
      <c r="B29" s="12" t="s">
        <v>35</v>
      </c>
      <c r="C29" s="13" t="s">
        <v>36</v>
      </c>
      <c r="D29" s="14">
        <v>0</v>
      </c>
      <c r="E29" s="15">
        <v>0</v>
      </c>
    </row>
    <row r="30" spans="2:5" x14ac:dyDescent="0.3">
      <c r="B30" s="12" t="s">
        <v>37</v>
      </c>
      <c r="C30" s="13" t="s">
        <v>38</v>
      </c>
      <c r="D30" s="14">
        <v>0</v>
      </c>
      <c r="E30" s="15">
        <v>0</v>
      </c>
    </row>
    <row r="31" spans="2:5" x14ac:dyDescent="0.3">
      <c r="B31" s="12" t="s">
        <v>39</v>
      </c>
      <c r="C31" s="13" t="s">
        <v>40</v>
      </c>
      <c r="D31" s="14">
        <v>0</v>
      </c>
      <c r="E31" s="15">
        <v>0</v>
      </c>
    </row>
    <row r="32" spans="2:5" x14ac:dyDescent="0.3">
      <c r="B32" s="2"/>
      <c r="C32" s="3"/>
      <c r="D32" s="5"/>
      <c r="E32" s="4"/>
    </row>
    <row r="33" spans="2:5" x14ac:dyDescent="0.3">
      <c r="B33" s="2"/>
      <c r="C33" s="3"/>
      <c r="D33" s="5"/>
      <c r="E33" s="4"/>
    </row>
    <row r="34" spans="2:5" x14ac:dyDescent="0.3">
      <c r="B34" s="16" t="s">
        <v>41</v>
      </c>
      <c r="C34" s="17" t="s">
        <v>42</v>
      </c>
      <c r="D34" s="18">
        <f>D8+D11+D13+D15-D22</f>
        <v>5606589.1999999993</v>
      </c>
      <c r="E34" s="19">
        <v>6211545.71</v>
      </c>
    </row>
    <row r="35" spans="2:5" x14ac:dyDescent="0.3">
      <c r="B35" s="16" t="s">
        <v>43</v>
      </c>
      <c r="C35" s="17" t="s">
        <v>44</v>
      </c>
      <c r="D35" s="18">
        <f>D36+D37</f>
        <v>-4942631.43</v>
      </c>
      <c r="E35" s="18">
        <v>-5591073.1900000004</v>
      </c>
    </row>
    <row r="36" spans="2:5" x14ac:dyDescent="0.3">
      <c r="B36" s="12">
        <v>1</v>
      </c>
      <c r="C36" s="13" t="s">
        <v>45</v>
      </c>
      <c r="D36" s="14">
        <v>0</v>
      </c>
      <c r="E36" s="15">
        <v>0</v>
      </c>
    </row>
    <row r="37" spans="2:5" x14ac:dyDescent="0.3">
      <c r="B37" s="12">
        <v>2</v>
      </c>
      <c r="C37" s="13" t="s">
        <v>46</v>
      </c>
      <c r="D37" s="14">
        <v>-4942631.43</v>
      </c>
      <c r="E37" s="15">
        <f>-5591073.19*G37</f>
        <v>0</v>
      </c>
    </row>
    <row r="38" spans="2:5" ht="26.4" x14ac:dyDescent="0.3">
      <c r="B38" s="16" t="s">
        <v>47</v>
      </c>
      <c r="C38" s="24" t="s">
        <v>48</v>
      </c>
      <c r="D38" s="18">
        <v>0</v>
      </c>
      <c r="E38" s="19">
        <v>0</v>
      </c>
    </row>
    <row r="39" spans="2:5" ht="15" thickBot="1" x14ac:dyDescent="0.35">
      <c r="B39" s="20" t="s">
        <v>49</v>
      </c>
      <c r="C39" s="21" t="s">
        <v>50</v>
      </c>
      <c r="D39" s="22">
        <f>D8+D10+D11+D12+D13+D14+D15+D16+D17+D18+D19+-1*D23+-1*D24+-1*D25+-1*D26+-1*D27+-1*D28+-1*D29+-1*D30+-1*D31+D36+D37+-1*D38</f>
        <v>663957.76999999955</v>
      </c>
      <c r="E39" s="22">
        <f>E34+E35</f>
        <v>620472.51999999955</v>
      </c>
    </row>
  </sheetData>
  <mergeCells count="4">
    <mergeCell ref="B2:E2"/>
    <mergeCell ref="B3:E3"/>
    <mergeCell ref="B4:E4"/>
    <mergeCell ref="B7:C7"/>
  </mergeCells>
  <pageMargins left="0.70866141732283472" right="0.31496062992125984" top="0.94488188976377963" bottom="0.35433070866141736" header="0.31496062992125984" footer="0.31496062992125984"/>
  <pageSetup paperSize="9" orientation="portrait" r:id="rId1"/>
  <headerFooter>
    <oddHeader>&amp;RZałącznik Nr 3
&amp;9do Instrukcji sporządzania sprawozdania finansowego
przez podległe jednostki Miasta Konina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Zestawienie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</dc:creator>
  <cp:lastModifiedBy>Maria Szymaniak</cp:lastModifiedBy>
  <cp:lastPrinted>2024-03-11T09:06:44Z</cp:lastPrinted>
  <dcterms:created xsi:type="dcterms:W3CDTF">2015-03-27T20:27:05Z</dcterms:created>
  <dcterms:modified xsi:type="dcterms:W3CDTF">2024-03-19T08:47:43Z</dcterms:modified>
</cp:coreProperties>
</file>